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esktop\CONTROL DE RECURSOS FEDERALES 2023\Programas con Recursos Concurrentes por Orden de Gobierno\2023\"/>
    </mc:Choice>
  </mc:AlternateContent>
  <xr:revisionPtr revIDLastSave="0" documentId="13_ncr:1_{06A43BE9-3B7B-422A-9A99-075FDA1BC4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estre" sheetId="7" r:id="rId1"/>
  </sheets>
  <definedNames>
    <definedName name="_xlnm.Print_Titles" localSheetId="0">'1er Trimestre'!$7:$9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7" l="1"/>
  <c r="J11" i="7"/>
  <c r="J10" i="7"/>
  <c r="J64" i="7" l="1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3" i="7"/>
  <c r="J12" i="7"/>
</calcChain>
</file>

<file path=xl/sharedStrings.xml><?xml version="1.0" encoding="utf-8"?>
<sst xmlns="http://schemas.openxmlformats.org/spreadsheetml/2006/main" count="193" uniqueCount="79">
  <si>
    <t>Nombre del Programa</t>
  </si>
  <si>
    <t>Dependencia / Entidad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</si>
  <si>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</si>
  <si>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</si>
  <si>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</si>
  <si>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</si>
  <si>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</si>
  <si>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</si>
  <si>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</si>
  <si>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</si>
  <si>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</si>
  <si>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Aportación (Monto)</t>
  </si>
  <si>
    <t>Federal</t>
  </si>
  <si>
    <t>Estatal</t>
  </si>
  <si>
    <t>Municipal</t>
  </si>
  <si>
    <t>Otros</t>
  </si>
  <si>
    <t>Monto           Total</t>
  </si>
  <si>
    <t>j=c+e+g+i</t>
  </si>
  <si>
    <t>Pesos</t>
  </si>
  <si>
    <t>Gobierno del Estado de Quintana Roo</t>
  </si>
  <si>
    <t>Formato de Programas con Recursos Concurrentes por Orden de Gobierno</t>
  </si>
  <si>
    <t>Secretaría de Hacienda y Crédito Público</t>
  </si>
  <si>
    <t>Instituto de Salud para el Bienestar</t>
  </si>
  <si>
    <t>Período: 1er trimestre del año 2023</t>
  </si>
  <si>
    <t xml:space="preserve"> Secretaría de Educación Pública </t>
  </si>
  <si>
    <t>Apoyo para la Operación de Programas Federales para la Educación Media Superior y Superior Tecnológica 2023</t>
  </si>
  <si>
    <t>Apoyo Federal a Instituciones de Nivel Superior 2023</t>
  </si>
  <si>
    <t>Programa del Telebachillerato Comunitario 2023</t>
  </si>
  <si>
    <t>Apoyo Federal para la Operación de las Universidades Tecnológicas 2023</t>
  </si>
  <si>
    <t>Apoyo Federal para la Operación de las Universidades Politécnicas 2023</t>
  </si>
  <si>
    <t xml:space="preserve">Colegio de Bachilleres del Estado de Quintana Roo                                                                                                                                                                                                             </t>
  </si>
  <si>
    <t xml:space="preserve">Colegio de Estudios Científicos y Tecnológicos del Estado de Quintana Roo_x000D_
                                                                                                                                                                                                                                 </t>
  </si>
  <si>
    <t xml:space="preserve">Instituto de Capacitación para el Trabajo del Estado de Quintana Roo_x000D_
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</si>
  <si>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Instituto Tecnológico Superior de Felipe Carrillo Puerto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</si>
  <si>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Autónoma del Estado de Quintana Roo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</si>
  <si>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del Caribe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</si>
  <si>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Intercultural Maya de Quintana Roo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</si>
  <si>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Politécnica de Bacalar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</si>
  <si>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Politécnica de Quintana Roo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</si>
  <si>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Tecnológica Chetumal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</si>
  <si>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Tecnológica de Cancún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</si>
  <si>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Tecnológica de la Riviera Maya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</si>
  <si>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Tecnológica de Tulum_x000D_
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</si>
  <si>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Educativos de Quintana Roo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</si>
  <si>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Estatales de Salud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</si>
  <si>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INSABI Prestación gratuita de servicios de salud, medicamentos y demás insumos asociados 2023</t>
  </si>
  <si>
    <t xml:space="preserve">Municipio de Benito Juárez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</si>
  <si>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Municipio de Cozumel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</si>
  <si>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Municipio de Othón P. Blanco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</si>
  <si>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Municipio de Solidaridad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</si>
  <si>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Municipio de Tulum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</si>
  <si>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Fondo de Acceso a Museos, Monumentos y Zonas Arqueológicas 2023</t>
  </si>
  <si>
    <t>Fondo de Aportaciones para la Nómina Educativa y Gasto Operativo (FONE) 2023</t>
  </si>
  <si>
    <t xml:space="preserve">Servicios Estatales de Salud        </t>
  </si>
  <si>
    <t>Fondo de Aportaciones para los Servicios de Salud (FASSA) 2023</t>
  </si>
  <si>
    <t xml:space="preserve">Municipio de Bacalar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</si>
  <si>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Municipio de Felipe Carrillo Puerto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</si>
  <si>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Municipio de Isla Mujeres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</si>
  <si>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Municipio de José María Morelos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</si>
  <si>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Municipio de Lázaro Cárdenas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</si>
  <si>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Municipio de Puerto Morelos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</si>
  <si>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Fondo de Aportaciones para la Infraestructura Social Municipal (FAISM) 2023</t>
  </si>
  <si>
    <t>Fondo de Aportaciones para el Fortalecimiento de los Municipios (FORTAMUN) 2023</t>
  </si>
  <si>
    <t>Fondo de Aportaciones Múltiples (FAM Básico) 2023</t>
  </si>
  <si>
    <t xml:space="preserve">Instituto de Infraestructura Física Educativa del Estado de Quintana Ro                                                                                                                                                                                                                           </t>
  </si>
  <si>
    <t xml:space="preserve">Instituto de Infraestructura Física Educativa del Estado de Quintana Roo                                                                                                                                                                                                                          </t>
  </si>
  <si>
    <t>Fondo de Aportaciones Múltiples (FAM Media Superior) 2023</t>
  </si>
  <si>
    <t xml:space="preserve">Instituto Estatal para la Educación de Jóvenes y Adultos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</si>
  <si>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Colegio de Educación Profesional Técnica del Estado de Quintana Roo                                                                                                                                                                                                             </t>
  </si>
  <si>
    <t xml:space="preserve">	Fondo de Aportaciones para la Educación Tecnológica y de Adultos (FAETA) 2023</t>
  </si>
  <si>
    <t>Fondo de Aportaciones Múltiples (FAM Superior) 2023</t>
  </si>
  <si>
    <t xml:space="preserve">Centro Estatal de Evaluación y Control de Confianza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</si>
  <si>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Fiscalía General del Estado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</si>
  <si>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Secretaría de Seguridad Pública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</si>
  <si>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Secretariado Ejecutivo del Sistema Estatal de Seguridad Pública_x000D_
                                                                                                                                                                                                                                           </t>
  </si>
  <si>
    <t>Aportaciones para la Seguridad Pública (FASP) 2023</t>
  </si>
  <si>
    <t xml:space="preserve">Comisión de Agua Potable y Alcantarillado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</si>
  <si>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Pública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</si>
  <si>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Fondo de Aportaciones para el Fortalecimiento de las Entidades Federativas (FAFEF)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</si>
</sst>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43" fontId="2" fillId="0" borderId="0" xfId="1" applyFont="1" applyAlignment="1">
      <alignment vertical="center" wrapText="1"/>
    </xf>
    <xf numFmtId="43" fontId="2" fillId="0" borderId="3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3" fontId="2" fillId="0" borderId="5" xfId="1" applyFont="1" applyBorder="1" applyAlignment="1">
      <alignment vertical="center" wrapText="1"/>
    </xf>
    <xf numFmtId="43" fontId="2" fillId="0" borderId="5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3" fillId="3" borderId="0" xfId="1" applyFont="1" applyFill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</cellXfs>
  <cellStyles count="3">
    <cellStyle name="Millares" xfId="1" builtinId="3"/>
    <cellStyle name="Millares 2" xfId="2" xr:uid="{B54CCD56-E5FE-48B5-98D5-7B13E730ACB9}"/>
    <cellStyle name="Normal" xfId="0" builtinId="0"/>
  </cellStyles>
  <dxfs count="0"/>
  <tableStyles count="0" defaultTableStyle="TableStyleMedium9" defaultPivotStyle="PivotStyleLight16"/>
  <colors>
    <mruColors>
      <color rgb="FFB0ABA1"/>
      <color rgb="FFAB0A3D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104775</xdr:rowOff>
    </xdr:from>
    <xdr:to>
      <xdr:col>0</xdr:col>
      <xdr:colOff>1685925</xdr:colOff>
      <xdr:row>5</xdr:row>
      <xdr:rowOff>66675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8523E87F-C1CF-4F19-8D3B-8A248882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897" b="11581"/>
        <a:stretch>
          <a:fillRect/>
        </a:stretch>
      </xdr:blipFill>
      <xdr:spPr bwMode="auto">
        <a:xfrm>
          <a:off x="733425" y="104775"/>
          <a:ext cx="952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295275</xdr:colOff>
      <xdr:row>1</xdr:row>
      <xdr:rowOff>161925</xdr:rowOff>
    </xdr:from>
    <xdr:to>
      <xdr:col>9</xdr:col>
      <xdr:colOff>933450</xdr:colOff>
      <xdr:row>4</xdr:row>
      <xdr:rowOff>180975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EBAB89AC-AFAD-4BDD-9B77-28877220F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52425"/>
          <a:ext cx="1533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876300</xdr:colOff>
      <xdr:row>0</xdr:row>
      <xdr:rowOff>66675</xdr:rowOff>
    </xdr:from>
    <xdr:to>
      <xdr:col>7</xdr:col>
      <xdr:colOff>857250</xdr:colOff>
      <xdr:row>5</xdr:row>
      <xdr:rowOff>244778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97F615F-90F3-468C-806C-37AE37975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0" y="66675"/>
          <a:ext cx="1771650" cy="968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56DF-2340-40C9-9442-ED5B0C1E36E9}">
  <sheetPr>
    <pageSetUpPr fitToPage="1"/>
  </sheetPr>
  <dimension ref="A1:J64"/>
  <sheetViews>
    <sheetView tabSelected="1" workbookViewId="0">
      <selection activeCell="L8" sqref="L8"/>
    </sheetView>
  </sheetViews>
  <sheetFormatPr baseColWidth="10" defaultRowHeight="15" x14ac:dyDescent="0.25"/>
  <cols>
    <col min="1" max="1" width="55" customWidth="1"/>
    <col min="2" max="2" width="27" bestFit="1" customWidth="1"/>
    <col min="3" max="3" width="15.5703125" bestFit="1" customWidth="1"/>
    <col min="4" max="4" width="46.42578125" bestFit="1" customWidth="1"/>
    <col min="5" max="5" width="14.140625" bestFit="1" customWidth="1"/>
    <col min="6" max="9" width="13.42578125" customWidth="1"/>
    <col min="10" max="10" width="15.5703125" bestFit="1" customWidth="1"/>
  </cols>
  <sheetData>
    <row r="1" spans="1:10" x14ac:dyDescent="0.25">
      <c r="A1" s="1"/>
      <c r="B1" s="2"/>
      <c r="C1" s="4"/>
      <c r="D1" s="1"/>
      <c r="E1" s="6"/>
      <c r="F1" s="2"/>
      <c r="G1" s="4"/>
      <c r="H1" s="2"/>
      <c r="I1" s="4"/>
      <c r="J1" s="1"/>
    </row>
    <row r="2" spans="1:10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1" t="s">
        <v>23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1" t="s">
        <v>18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1"/>
      <c r="B6" s="2"/>
      <c r="C6" s="4"/>
      <c r="D6" s="1"/>
      <c r="E6" s="6"/>
      <c r="F6" s="2"/>
      <c r="G6" s="4"/>
      <c r="H6" s="2"/>
      <c r="I6" s="4"/>
      <c r="J6" s="1"/>
    </row>
    <row r="7" spans="1:10" x14ac:dyDescent="0.25">
      <c r="A7" s="23" t="s">
        <v>0</v>
      </c>
      <c r="B7" s="24" t="s">
        <v>12</v>
      </c>
      <c r="C7" s="23"/>
      <c r="D7" s="24" t="s">
        <v>13</v>
      </c>
      <c r="E7" s="23"/>
      <c r="F7" s="24" t="s">
        <v>14</v>
      </c>
      <c r="G7" s="23"/>
      <c r="H7" s="24" t="s">
        <v>15</v>
      </c>
      <c r="I7" s="23"/>
      <c r="J7" s="24" t="s">
        <v>16</v>
      </c>
    </row>
    <row r="8" spans="1:10" ht="25.5" x14ac:dyDescent="0.25">
      <c r="A8" s="23"/>
      <c r="B8" s="8" t="s">
        <v>1</v>
      </c>
      <c r="C8" s="9" t="s">
        <v>11</v>
      </c>
      <c r="D8" s="10" t="s">
        <v>1</v>
      </c>
      <c r="E8" s="18" t="s">
        <v>11</v>
      </c>
      <c r="F8" s="8" t="s">
        <v>1</v>
      </c>
      <c r="G8" s="9" t="s">
        <v>11</v>
      </c>
      <c r="H8" s="8" t="s">
        <v>1</v>
      </c>
      <c r="I8" s="9" t="s">
        <v>11</v>
      </c>
      <c r="J8" s="24"/>
    </row>
    <row r="9" spans="1:10" ht="15.75" thickBot="1" x14ac:dyDescent="0.3">
      <c r="A9" s="14" t="s">
        <v>2</v>
      </c>
      <c r="B9" s="15" t="s">
        <v>3</v>
      </c>
      <c r="C9" s="16" t="s">
        <v>4</v>
      </c>
      <c r="D9" s="17" t="s">
        <v>5</v>
      </c>
      <c r="E9" s="19" t="s">
        <v>6</v>
      </c>
      <c r="F9" s="15" t="s">
        <v>7</v>
      </c>
      <c r="G9" s="16" t="s">
        <v>8</v>
      </c>
      <c r="H9" s="15" t="s">
        <v>9</v>
      </c>
      <c r="I9" s="16" t="s">
        <v>10</v>
      </c>
      <c r="J9" s="14" t="s">
        <v>17</v>
      </c>
    </row>
    <row r="10" spans="1:10" x14ac:dyDescent="0.25">
      <c r="A10" s="11" t="s">
        <v>27</v>
      </c>
      <c r="B10" s="11" t="s">
        <v>24</v>
      </c>
      <c r="C10" s="12">
        <v>7466487</v>
      </c>
      <c r="D10" s="11" t="s">
        <v>43</v>
      </c>
      <c r="E10" s="12">
        <v>9921876</v>
      </c>
      <c r="F10" s="11"/>
      <c r="G10" s="11"/>
      <c r="H10" s="11"/>
      <c r="I10" s="11"/>
      <c r="J10" s="13">
        <f>+C10+E10+F10+G10+H10+I10</f>
        <v>17388363</v>
      </c>
    </row>
    <row r="11" spans="1:10" ht="25.5" x14ac:dyDescent="0.25">
      <c r="A11" s="11" t="s">
        <v>25</v>
      </c>
      <c r="B11" s="11" t="s">
        <v>24</v>
      </c>
      <c r="C11" s="12">
        <v>69107382</v>
      </c>
      <c r="D11" s="11" t="s">
        <v>30</v>
      </c>
      <c r="E11" s="12">
        <v>89633963.900000006</v>
      </c>
      <c r="F11" s="11"/>
      <c r="G11" s="11"/>
      <c r="H11" s="11"/>
      <c r="I11" s="11"/>
      <c r="J11" s="13">
        <f>+C11+E11+F11+G11+H11+I11</f>
        <v>158741345.90000001</v>
      </c>
    </row>
    <row r="12" spans="1:10" ht="38.25" x14ac:dyDescent="0.25">
      <c r="A12" s="11" t="s">
        <v>25</v>
      </c>
      <c r="B12" s="11" t="s">
        <v>24</v>
      </c>
      <c r="C12" s="12">
        <v>33763413</v>
      </c>
      <c r="D12" s="11" t="s">
        <v>31</v>
      </c>
      <c r="E12" s="12">
        <v>54109062.140000001</v>
      </c>
      <c r="F12" s="11"/>
      <c r="G12" s="11"/>
      <c r="H12" s="11"/>
      <c r="I12" s="11"/>
      <c r="J12" s="13">
        <f t="shared" ref="J12:J64" si="0">+C12+E12+F12+G12+H12+I12</f>
        <v>87872475.140000001</v>
      </c>
    </row>
    <row r="13" spans="1:10" ht="38.25" x14ac:dyDescent="0.25">
      <c r="A13" s="11" t="s">
        <v>25</v>
      </c>
      <c r="B13" s="11" t="s">
        <v>24</v>
      </c>
      <c r="C13" s="12">
        <v>14133429</v>
      </c>
      <c r="D13" s="11" t="s">
        <v>32</v>
      </c>
      <c r="E13" s="12">
        <v>9313163.3599999994</v>
      </c>
      <c r="F13" s="11"/>
      <c r="G13" s="11"/>
      <c r="H13" s="11"/>
      <c r="I13" s="11"/>
      <c r="J13" s="13">
        <f t="shared" si="0"/>
        <v>23446592.359999999</v>
      </c>
    </row>
    <row r="14" spans="1:10" x14ac:dyDescent="0.25">
      <c r="A14" s="11" t="s">
        <v>26</v>
      </c>
      <c r="B14" s="11" t="s">
        <v>24</v>
      </c>
      <c r="C14" s="12">
        <v>0</v>
      </c>
      <c r="D14" s="11" t="s">
        <v>33</v>
      </c>
      <c r="E14" s="12">
        <v>8821816.1000000015</v>
      </c>
      <c r="F14" s="11"/>
      <c r="G14" s="11"/>
      <c r="H14" s="11"/>
      <c r="I14" s="11"/>
      <c r="J14" s="13">
        <f t="shared" si="0"/>
        <v>8821816.1000000015</v>
      </c>
    </row>
    <row r="15" spans="1:10" x14ac:dyDescent="0.25">
      <c r="A15" s="11" t="s">
        <v>26</v>
      </c>
      <c r="B15" s="11" t="s">
        <v>24</v>
      </c>
      <c r="C15" s="12">
        <v>58278000</v>
      </c>
      <c r="D15" s="11" t="s">
        <v>34</v>
      </c>
      <c r="E15" s="12">
        <v>34948427</v>
      </c>
      <c r="F15" s="11"/>
      <c r="G15" s="11"/>
      <c r="H15" s="11"/>
      <c r="I15" s="11"/>
      <c r="J15" s="13">
        <f t="shared" si="0"/>
        <v>93226427</v>
      </c>
    </row>
    <row r="16" spans="1:10" x14ac:dyDescent="0.25">
      <c r="A16" s="11" t="s">
        <v>26</v>
      </c>
      <c r="B16" s="11" t="s">
        <v>24</v>
      </c>
      <c r="C16" s="12">
        <v>16620000</v>
      </c>
      <c r="D16" s="11" t="s">
        <v>35</v>
      </c>
      <c r="E16" s="12">
        <v>24993716.82</v>
      </c>
      <c r="F16" s="11"/>
      <c r="G16" s="11"/>
      <c r="H16" s="11"/>
      <c r="I16" s="11"/>
      <c r="J16" s="13">
        <f t="shared" si="0"/>
        <v>41613716.82</v>
      </c>
    </row>
    <row r="17" spans="1:10" x14ac:dyDescent="0.25">
      <c r="A17" s="11" t="s">
        <v>26</v>
      </c>
      <c r="B17" s="11" t="s">
        <v>24</v>
      </c>
      <c r="C17" s="12">
        <v>3221000</v>
      </c>
      <c r="D17" s="11" t="s">
        <v>36</v>
      </c>
      <c r="E17" s="12">
        <v>16678213.060000002</v>
      </c>
      <c r="F17" s="11"/>
      <c r="G17" s="11"/>
      <c r="H17" s="11"/>
      <c r="I17" s="11"/>
      <c r="J17" s="13">
        <f t="shared" si="0"/>
        <v>19899213.060000002</v>
      </c>
    </row>
    <row r="18" spans="1:10" ht="25.5" x14ac:dyDescent="0.25">
      <c r="A18" s="11" t="s">
        <v>29</v>
      </c>
      <c r="B18" s="11" t="s">
        <v>24</v>
      </c>
      <c r="C18" s="12">
        <v>0</v>
      </c>
      <c r="D18" s="11" t="s">
        <v>37</v>
      </c>
      <c r="E18" s="12">
        <v>1874882.93</v>
      </c>
      <c r="F18" s="11"/>
      <c r="G18" s="11"/>
      <c r="H18" s="11"/>
      <c r="I18" s="11"/>
      <c r="J18" s="13">
        <f t="shared" si="0"/>
        <v>1874882.93</v>
      </c>
    </row>
    <row r="19" spans="1:10" ht="25.5" x14ac:dyDescent="0.25">
      <c r="A19" s="11" t="s">
        <v>29</v>
      </c>
      <c r="B19" s="11" t="s">
        <v>24</v>
      </c>
      <c r="C19" s="12">
        <v>0</v>
      </c>
      <c r="D19" s="11" t="s">
        <v>38</v>
      </c>
      <c r="E19" s="12">
        <v>16592198.84</v>
      </c>
      <c r="F19" s="11"/>
      <c r="G19" s="11"/>
      <c r="H19" s="11"/>
      <c r="I19" s="11"/>
      <c r="J19" s="13">
        <f t="shared" si="0"/>
        <v>16592198.84</v>
      </c>
    </row>
    <row r="20" spans="1:10" ht="25.5" x14ac:dyDescent="0.25">
      <c r="A20" s="11" t="s">
        <v>28</v>
      </c>
      <c r="B20" s="11" t="s">
        <v>24</v>
      </c>
      <c r="C20" s="12">
        <v>0</v>
      </c>
      <c r="D20" s="11" t="s">
        <v>39</v>
      </c>
      <c r="E20" s="12">
        <v>3367772.1500000004</v>
      </c>
      <c r="F20" s="11"/>
      <c r="G20" s="11"/>
      <c r="H20" s="11"/>
      <c r="I20" s="11"/>
      <c r="J20" s="13">
        <f t="shared" si="0"/>
        <v>3367772.1500000004</v>
      </c>
    </row>
    <row r="21" spans="1:10" ht="25.5" x14ac:dyDescent="0.25">
      <c r="A21" s="11" t="s">
        <v>28</v>
      </c>
      <c r="B21" s="11" t="s">
        <v>24</v>
      </c>
      <c r="C21" s="12">
        <v>16602864</v>
      </c>
      <c r="D21" s="11" t="s">
        <v>40</v>
      </c>
      <c r="E21" s="12">
        <v>13332958.470000001</v>
      </c>
      <c r="F21" s="11"/>
      <c r="G21" s="11"/>
      <c r="H21" s="11"/>
      <c r="I21" s="11"/>
      <c r="J21" s="13">
        <f t="shared" si="0"/>
        <v>29935822.469999999</v>
      </c>
    </row>
    <row r="22" spans="1:10" ht="25.5" x14ac:dyDescent="0.25">
      <c r="A22" s="11" t="s">
        <v>28</v>
      </c>
      <c r="B22" s="11" t="s">
        <v>24</v>
      </c>
      <c r="C22" s="12">
        <v>7378542</v>
      </c>
      <c r="D22" s="11" t="s">
        <v>41</v>
      </c>
      <c r="E22" s="12">
        <v>5056653.38</v>
      </c>
      <c r="F22" s="11"/>
      <c r="G22" s="11"/>
      <c r="H22" s="11"/>
      <c r="I22" s="11"/>
      <c r="J22" s="13">
        <f t="shared" si="0"/>
        <v>12435195.379999999</v>
      </c>
    </row>
    <row r="23" spans="1:10" ht="25.5" x14ac:dyDescent="0.25">
      <c r="A23" s="11" t="s">
        <v>28</v>
      </c>
      <c r="B23" s="11" t="s">
        <v>24</v>
      </c>
      <c r="C23" s="12">
        <v>0</v>
      </c>
      <c r="D23" s="11" t="s">
        <v>42</v>
      </c>
      <c r="E23" s="20">
        <v>961837.13</v>
      </c>
      <c r="F23" s="11"/>
      <c r="G23" s="11"/>
      <c r="H23" s="11"/>
      <c r="I23" s="11"/>
      <c r="J23" s="13">
        <f t="shared" si="0"/>
        <v>961837.13</v>
      </c>
    </row>
    <row r="24" spans="1:10" ht="25.5" x14ac:dyDescent="0.25">
      <c r="A24" s="11" t="s">
        <v>45</v>
      </c>
      <c r="B24" s="11" t="s">
        <v>22</v>
      </c>
      <c r="C24" s="12">
        <v>88284319.099999994</v>
      </c>
      <c r="D24" s="11" t="s">
        <v>44</v>
      </c>
      <c r="E24" s="12">
        <v>23295168</v>
      </c>
      <c r="F24" s="11"/>
      <c r="G24" s="11"/>
      <c r="H24" s="11"/>
      <c r="I24" s="11"/>
      <c r="J24" s="13">
        <f t="shared" si="0"/>
        <v>111579487.09999999</v>
      </c>
    </row>
    <row r="25" spans="1:10" ht="25.5" x14ac:dyDescent="0.25">
      <c r="A25" s="11" t="s">
        <v>51</v>
      </c>
      <c r="B25" s="11" t="s">
        <v>21</v>
      </c>
      <c r="C25" s="12">
        <v>103885</v>
      </c>
      <c r="D25" s="11" t="s">
        <v>46</v>
      </c>
      <c r="E25" s="12">
        <v>0</v>
      </c>
      <c r="F25" s="11"/>
      <c r="G25" s="11"/>
      <c r="H25" s="11"/>
      <c r="I25" s="11"/>
      <c r="J25" s="13">
        <f>+C25+E25+F25+G25+H25+I25</f>
        <v>103885</v>
      </c>
    </row>
    <row r="26" spans="1:10" ht="25.5" x14ac:dyDescent="0.25">
      <c r="A26" s="11" t="s">
        <v>51</v>
      </c>
      <c r="B26" s="11" t="s">
        <v>21</v>
      </c>
      <c r="C26" s="12">
        <v>251148</v>
      </c>
      <c r="D26" s="11" t="s">
        <v>47</v>
      </c>
      <c r="E26" s="12">
        <v>0</v>
      </c>
      <c r="F26" s="11"/>
      <c r="G26" s="11"/>
      <c r="H26" s="11"/>
      <c r="I26" s="11"/>
      <c r="J26" s="13">
        <f t="shared" si="0"/>
        <v>251148</v>
      </c>
    </row>
    <row r="27" spans="1:10" ht="25.5" x14ac:dyDescent="0.25">
      <c r="A27" s="11" t="s">
        <v>51</v>
      </c>
      <c r="B27" s="11" t="s">
        <v>21</v>
      </c>
      <c r="C27" s="12">
        <v>216986.5</v>
      </c>
      <c r="D27" s="11" t="s">
        <v>48</v>
      </c>
      <c r="E27" s="12">
        <v>0</v>
      </c>
      <c r="F27" s="11"/>
      <c r="G27" s="11"/>
      <c r="H27" s="11"/>
      <c r="I27" s="11"/>
      <c r="J27" s="13">
        <f t="shared" si="0"/>
        <v>216986.5</v>
      </c>
    </row>
    <row r="28" spans="1:10" ht="25.5" x14ac:dyDescent="0.25">
      <c r="A28" s="11" t="s">
        <v>51</v>
      </c>
      <c r="B28" s="11" t="s">
        <v>21</v>
      </c>
      <c r="C28" s="12">
        <v>70.75</v>
      </c>
      <c r="D28" s="11" t="s">
        <v>49</v>
      </c>
      <c r="E28" s="12">
        <v>0</v>
      </c>
      <c r="F28" s="11"/>
      <c r="G28" s="11"/>
      <c r="H28" s="11"/>
      <c r="I28" s="11"/>
      <c r="J28" s="13">
        <f t="shared" si="0"/>
        <v>70.75</v>
      </c>
    </row>
    <row r="29" spans="1:10" ht="25.5" x14ac:dyDescent="0.25">
      <c r="A29" s="11" t="s">
        <v>51</v>
      </c>
      <c r="B29" s="11" t="s">
        <v>21</v>
      </c>
      <c r="C29" s="12">
        <v>1620742.25</v>
      </c>
      <c r="D29" s="11" t="s">
        <v>50</v>
      </c>
      <c r="E29" s="12">
        <v>0</v>
      </c>
      <c r="F29" s="11"/>
      <c r="G29" s="11"/>
      <c r="H29" s="11"/>
      <c r="I29" s="11"/>
      <c r="J29" s="13">
        <f t="shared" si="0"/>
        <v>1620742.25</v>
      </c>
    </row>
    <row r="30" spans="1:10" ht="25.5" x14ac:dyDescent="0.25">
      <c r="A30" s="11" t="s">
        <v>52</v>
      </c>
      <c r="B30" s="11" t="s">
        <v>21</v>
      </c>
      <c r="C30" s="12">
        <v>1051476982.24</v>
      </c>
      <c r="D30" s="11" t="s">
        <v>43</v>
      </c>
      <c r="E30" s="12">
        <v>0</v>
      </c>
      <c r="F30" s="11"/>
      <c r="G30" s="11"/>
      <c r="H30" s="11"/>
      <c r="I30" s="11"/>
      <c r="J30" s="13">
        <f t="shared" si="0"/>
        <v>1051476982.24</v>
      </c>
    </row>
    <row r="31" spans="1:10" ht="25.5" x14ac:dyDescent="0.25">
      <c r="A31" s="11" t="s">
        <v>54</v>
      </c>
      <c r="B31" s="11" t="s">
        <v>21</v>
      </c>
      <c r="C31" s="12">
        <v>556276016</v>
      </c>
      <c r="D31" s="11" t="s">
        <v>53</v>
      </c>
      <c r="E31" s="12">
        <v>0</v>
      </c>
      <c r="F31" s="11"/>
      <c r="G31" s="11"/>
      <c r="H31" s="11"/>
      <c r="I31" s="11"/>
      <c r="J31" s="13">
        <f t="shared" si="0"/>
        <v>556276016</v>
      </c>
    </row>
    <row r="32" spans="1:10" ht="25.5" x14ac:dyDescent="0.25">
      <c r="A32" s="11" t="s">
        <v>61</v>
      </c>
      <c r="B32" s="11" t="s">
        <v>21</v>
      </c>
      <c r="C32" s="20">
        <v>31030482</v>
      </c>
      <c r="D32" s="11" t="s">
        <v>55</v>
      </c>
      <c r="E32" s="12">
        <v>0</v>
      </c>
      <c r="F32" s="11"/>
      <c r="G32" s="11"/>
      <c r="H32" s="11"/>
      <c r="I32" s="11"/>
      <c r="J32" s="13">
        <f t="shared" si="0"/>
        <v>31030482</v>
      </c>
    </row>
    <row r="33" spans="1:10" ht="25.5" x14ac:dyDescent="0.25">
      <c r="A33" s="11" t="s">
        <v>61</v>
      </c>
      <c r="B33" s="11" t="s">
        <v>21</v>
      </c>
      <c r="C33" s="20">
        <v>83848044</v>
      </c>
      <c r="D33" s="11" t="s">
        <v>46</v>
      </c>
      <c r="E33" s="12">
        <v>0</v>
      </c>
      <c r="F33" s="11"/>
      <c r="G33" s="11"/>
      <c r="H33" s="11"/>
      <c r="I33" s="11"/>
      <c r="J33" s="13">
        <f t="shared" si="0"/>
        <v>83848044</v>
      </c>
    </row>
    <row r="34" spans="1:10" ht="25.5" x14ac:dyDescent="0.25">
      <c r="A34" s="11" t="s">
        <v>61</v>
      </c>
      <c r="B34" s="11" t="s">
        <v>21</v>
      </c>
      <c r="C34" s="20">
        <v>13425627</v>
      </c>
      <c r="D34" s="11" t="s">
        <v>47</v>
      </c>
      <c r="E34" s="12">
        <v>0</v>
      </c>
      <c r="F34" s="11"/>
      <c r="G34" s="11"/>
      <c r="H34" s="11"/>
      <c r="I34" s="11"/>
      <c r="J34" s="13">
        <f t="shared" si="0"/>
        <v>13425627</v>
      </c>
    </row>
    <row r="35" spans="1:10" ht="25.5" x14ac:dyDescent="0.25">
      <c r="A35" s="11" t="s">
        <v>61</v>
      </c>
      <c r="B35" s="11" t="s">
        <v>21</v>
      </c>
      <c r="C35" s="20">
        <v>88932066</v>
      </c>
      <c r="D35" s="11" t="s">
        <v>56</v>
      </c>
      <c r="E35" s="12">
        <v>0</v>
      </c>
      <c r="F35" s="11"/>
      <c r="G35" s="11"/>
      <c r="H35" s="11"/>
      <c r="I35" s="11"/>
      <c r="J35" s="13">
        <f t="shared" si="0"/>
        <v>88932066</v>
      </c>
    </row>
    <row r="36" spans="1:10" ht="25.5" x14ac:dyDescent="0.25">
      <c r="A36" s="11" t="s">
        <v>61</v>
      </c>
      <c r="B36" s="11" t="s">
        <v>21</v>
      </c>
      <c r="C36" s="20">
        <v>7673943</v>
      </c>
      <c r="D36" s="11" t="s">
        <v>57</v>
      </c>
      <c r="E36" s="12">
        <v>0</v>
      </c>
      <c r="F36" s="11"/>
      <c r="G36" s="11"/>
      <c r="H36" s="11"/>
      <c r="I36" s="11"/>
      <c r="J36" s="13">
        <f t="shared" si="0"/>
        <v>7673943</v>
      </c>
    </row>
    <row r="37" spans="1:10" ht="25.5" x14ac:dyDescent="0.25">
      <c r="A37" s="11" t="s">
        <v>61</v>
      </c>
      <c r="B37" s="11" t="s">
        <v>21</v>
      </c>
      <c r="C37" s="12">
        <v>41557929</v>
      </c>
      <c r="D37" s="11" t="s">
        <v>58</v>
      </c>
      <c r="E37" s="12">
        <v>0</v>
      </c>
      <c r="F37" s="11"/>
      <c r="G37" s="11"/>
      <c r="H37" s="11"/>
      <c r="I37" s="11"/>
      <c r="J37" s="13">
        <f t="shared" si="0"/>
        <v>41557929</v>
      </c>
    </row>
    <row r="38" spans="1:10" ht="25.5" x14ac:dyDescent="0.25">
      <c r="A38" s="11" t="s">
        <v>61</v>
      </c>
      <c r="B38" s="11" t="s">
        <v>21</v>
      </c>
      <c r="C38" s="12">
        <v>24194166</v>
      </c>
      <c r="D38" s="11" t="s">
        <v>59</v>
      </c>
      <c r="E38" s="12">
        <v>0</v>
      </c>
      <c r="F38" s="11"/>
      <c r="G38" s="11"/>
      <c r="H38" s="11"/>
      <c r="I38" s="11"/>
      <c r="J38" s="13">
        <f t="shared" si="0"/>
        <v>24194166</v>
      </c>
    </row>
    <row r="39" spans="1:10" ht="25.5" x14ac:dyDescent="0.25">
      <c r="A39" s="11" t="s">
        <v>61</v>
      </c>
      <c r="B39" s="11" t="s">
        <v>21</v>
      </c>
      <c r="C39" s="12">
        <v>74171973</v>
      </c>
      <c r="D39" s="11" t="s">
        <v>48</v>
      </c>
      <c r="E39" s="12">
        <v>0</v>
      </c>
      <c r="F39" s="11"/>
      <c r="G39" s="11"/>
      <c r="H39" s="11"/>
      <c r="I39" s="11"/>
      <c r="J39" s="13">
        <f t="shared" si="0"/>
        <v>74171973</v>
      </c>
    </row>
    <row r="40" spans="1:10" ht="25.5" x14ac:dyDescent="0.25">
      <c r="A40" s="11" t="s">
        <v>61</v>
      </c>
      <c r="B40" s="11" t="s">
        <v>21</v>
      </c>
      <c r="C40" s="20">
        <v>4422315</v>
      </c>
      <c r="D40" s="11" t="s">
        <v>60</v>
      </c>
      <c r="E40" s="12">
        <v>0</v>
      </c>
      <c r="F40" s="11"/>
      <c r="G40" s="11"/>
      <c r="H40" s="11"/>
      <c r="I40" s="11"/>
      <c r="J40" s="13">
        <f t="shared" si="0"/>
        <v>4422315</v>
      </c>
    </row>
    <row r="41" spans="1:10" ht="25.5" x14ac:dyDescent="0.25">
      <c r="A41" s="11" t="s">
        <v>61</v>
      </c>
      <c r="B41" s="11" t="s">
        <v>21</v>
      </c>
      <c r="C41" s="20">
        <v>27356910</v>
      </c>
      <c r="D41" s="11" t="s">
        <v>49</v>
      </c>
      <c r="E41" s="12">
        <v>0</v>
      </c>
      <c r="F41" s="11"/>
      <c r="G41" s="11"/>
      <c r="H41" s="11"/>
      <c r="I41" s="11"/>
      <c r="J41" s="13">
        <f t="shared" si="0"/>
        <v>27356910</v>
      </c>
    </row>
    <row r="42" spans="1:10" ht="25.5" x14ac:dyDescent="0.25">
      <c r="A42" s="11" t="s">
        <v>61</v>
      </c>
      <c r="B42" s="11" t="s">
        <v>21</v>
      </c>
      <c r="C42" s="7">
        <v>17845440</v>
      </c>
      <c r="D42" s="3" t="s">
        <v>50</v>
      </c>
      <c r="E42" s="12">
        <v>0</v>
      </c>
      <c r="F42" s="3"/>
      <c r="G42" s="3"/>
      <c r="H42" s="3"/>
      <c r="I42" s="3"/>
      <c r="J42" s="13">
        <f t="shared" si="0"/>
        <v>17845440</v>
      </c>
    </row>
    <row r="43" spans="1:10" ht="25.5" x14ac:dyDescent="0.25">
      <c r="A43" s="3" t="s">
        <v>62</v>
      </c>
      <c r="B43" s="11" t="s">
        <v>21</v>
      </c>
      <c r="C43" s="7">
        <v>9372531</v>
      </c>
      <c r="D43" s="3" t="s">
        <v>55</v>
      </c>
      <c r="E43" s="12">
        <v>0</v>
      </c>
      <c r="F43" s="3"/>
      <c r="G43" s="3"/>
      <c r="H43" s="3"/>
      <c r="I43" s="3"/>
      <c r="J43" s="13">
        <f t="shared" si="0"/>
        <v>9372531</v>
      </c>
    </row>
    <row r="44" spans="1:10" ht="25.5" x14ac:dyDescent="0.25">
      <c r="A44" s="3" t="s">
        <v>62</v>
      </c>
      <c r="B44" s="11" t="s">
        <v>21</v>
      </c>
      <c r="C44" s="7">
        <v>204605310</v>
      </c>
      <c r="D44" s="3" t="s">
        <v>46</v>
      </c>
      <c r="E44" s="12">
        <v>0</v>
      </c>
      <c r="F44" s="3"/>
      <c r="G44" s="3"/>
      <c r="H44" s="3"/>
      <c r="I44" s="3"/>
      <c r="J44" s="13">
        <f t="shared" si="0"/>
        <v>204605310</v>
      </c>
    </row>
    <row r="45" spans="1:10" ht="25.5" x14ac:dyDescent="0.25">
      <c r="A45" s="3" t="s">
        <v>62</v>
      </c>
      <c r="B45" s="11" t="s">
        <v>21</v>
      </c>
      <c r="C45" s="7">
        <v>19893900</v>
      </c>
      <c r="D45" s="3" t="s">
        <v>47</v>
      </c>
      <c r="E45" s="12">
        <v>0</v>
      </c>
      <c r="F45" s="3"/>
      <c r="G45" s="3"/>
      <c r="H45" s="3"/>
      <c r="I45" s="3"/>
      <c r="J45" s="13">
        <f t="shared" si="0"/>
        <v>19893900</v>
      </c>
    </row>
    <row r="46" spans="1:10" ht="25.5" x14ac:dyDescent="0.25">
      <c r="A46" s="3" t="s">
        <v>62</v>
      </c>
      <c r="B46" s="11" t="s">
        <v>21</v>
      </c>
      <c r="C46" s="7">
        <v>18853257</v>
      </c>
      <c r="D46" s="3" t="s">
        <v>56</v>
      </c>
      <c r="E46" s="12">
        <v>0</v>
      </c>
      <c r="F46" s="3"/>
      <c r="G46" s="3"/>
      <c r="H46" s="3"/>
      <c r="I46" s="3"/>
      <c r="J46" s="13">
        <f t="shared" si="0"/>
        <v>18853257</v>
      </c>
    </row>
    <row r="47" spans="1:10" ht="25.5" x14ac:dyDescent="0.25">
      <c r="A47" s="3" t="s">
        <v>62</v>
      </c>
      <c r="B47" s="11" t="s">
        <v>21</v>
      </c>
      <c r="C47" s="7">
        <v>5092332</v>
      </c>
      <c r="D47" s="3" t="s">
        <v>57</v>
      </c>
      <c r="E47" s="12">
        <v>0</v>
      </c>
      <c r="F47" s="3"/>
      <c r="G47" s="3"/>
      <c r="H47" s="3"/>
      <c r="I47" s="3"/>
      <c r="J47" s="13">
        <f t="shared" si="0"/>
        <v>5092332</v>
      </c>
    </row>
    <row r="48" spans="1:10" ht="25.5" x14ac:dyDescent="0.25">
      <c r="A48" s="3" t="s">
        <v>62</v>
      </c>
      <c r="B48" s="11" t="s">
        <v>21</v>
      </c>
      <c r="C48" s="5">
        <v>8791377</v>
      </c>
      <c r="D48" s="3" t="s">
        <v>58</v>
      </c>
      <c r="E48" s="12">
        <v>0</v>
      </c>
      <c r="F48" s="3"/>
      <c r="G48" s="3"/>
      <c r="H48" s="3"/>
      <c r="I48" s="3"/>
      <c r="J48" s="13">
        <f t="shared" si="0"/>
        <v>8791377</v>
      </c>
    </row>
    <row r="49" spans="1:10" ht="25.5" x14ac:dyDescent="0.25">
      <c r="A49" s="3" t="s">
        <v>62</v>
      </c>
      <c r="B49" s="11" t="s">
        <v>21</v>
      </c>
      <c r="C49" s="5">
        <v>6548022</v>
      </c>
      <c r="D49" s="3" t="s">
        <v>59</v>
      </c>
      <c r="E49" s="12">
        <v>0</v>
      </c>
      <c r="F49" s="3"/>
      <c r="G49" s="3"/>
      <c r="H49" s="3"/>
      <c r="I49" s="3"/>
      <c r="J49" s="13">
        <f t="shared" si="0"/>
        <v>6548022</v>
      </c>
    </row>
    <row r="50" spans="1:10" ht="25.5" x14ac:dyDescent="0.25">
      <c r="A50" s="3" t="s">
        <v>62</v>
      </c>
      <c r="B50" s="11" t="s">
        <v>21</v>
      </c>
      <c r="C50" s="5">
        <v>52447026</v>
      </c>
      <c r="D50" s="3" t="s">
        <v>48</v>
      </c>
      <c r="E50" s="12">
        <v>0</v>
      </c>
      <c r="F50" s="3"/>
      <c r="G50" s="3"/>
      <c r="H50" s="3"/>
      <c r="I50" s="3"/>
      <c r="J50" s="13">
        <f t="shared" si="0"/>
        <v>52447026</v>
      </c>
    </row>
    <row r="51" spans="1:10" ht="25.5" x14ac:dyDescent="0.25">
      <c r="A51" s="3" t="s">
        <v>62</v>
      </c>
      <c r="B51" s="11" t="s">
        <v>21</v>
      </c>
      <c r="C51" s="7">
        <v>6042969</v>
      </c>
      <c r="D51" s="3" t="s">
        <v>60</v>
      </c>
      <c r="E51" s="12">
        <v>0</v>
      </c>
      <c r="F51" s="3"/>
      <c r="G51" s="3"/>
      <c r="H51" s="3"/>
      <c r="I51" s="3"/>
      <c r="J51" s="13">
        <f t="shared" si="0"/>
        <v>6042969</v>
      </c>
    </row>
    <row r="52" spans="1:10" ht="25.5" x14ac:dyDescent="0.25">
      <c r="A52" s="3" t="s">
        <v>62</v>
      </c>
      <c r="B52" s="11" t="s">
        <v>21</v>
      </c>
      <c r="C52" s="5">
        <v>74928171</v>
      </c>
      <c r="D52" s="3" t="s">
        <v>49</v>
      </c>
      <c r="E52" s="12">
        <v>0</v>
      </c>
      <c r="F52" s="3"/>
      <c r="G52" s="3"/>
      <c r="H52" s="3"/>
      <c r="I52" s="3"/>
      <c r="J52" s="13">
        <f t="shared" si="0"/>
        <v>74928171</v>
      </c>
    </row>
    <row r="53" spans="1:10" ht="25.5" x14ac:dyDescent="0.25">
      <c r="A53" s="3" t="s">
        <v>62</v>
      </c>
      <c r="B53" s="11" t="s">
        <v>21</v>
      </c>
      <c r="C53" s="5">
        <v>10487475</v>
      </c>
      <c r="D53" s="3" t="s">
        <v>50</v>
      </c>
      <c r="E53" s="12">
        <v>0</v>
      </c>
      <c r="F53" s="3"/>
      <c r="G53" s="3"/>
      <c r="H53" s="3"/>
      <c r="I53" s="3"/>
      <c r="J53" s="13">
        <f t="shared" si="0"/>
        <v>10487475</v>
      </c>
    </row>
    <row r="54" spans="1:10" ht="25.5" x14ac:dyDescent="0.25">
      <c r="A54" s="3" t="s">
        <v>63</v>
      </c>
      <c r="B54" s="11" t="s">
        <v>21</v>
      </c>
      <c r="C54" s="5">
        <v>40587134</v>
      </c>
      <c r="D54" s="3" t="s">
        <v>65</v>
      </c>
      <c r="E54" s="12">
        <v>0</v>
      </c>
      <c r="F54" s="3"/>
      <c r="G54" s="3"/>
      <c r="H54" s="3"/>
      <c r="I54" s="3"/>
      <c r="J54" s="13">
        <f t="shared" si="0"/>
        <v>40587134</v>
      </c>
    </row>
    <row r="55" spans="1:10" ht="25.5" x14ac:dyDescent="0.25">
      <c r="A55" s="3" t="s">
        <v>66</v>
      </c>
      <c r="B55" s="11" t="s">
        <v>21</v>
      </c>
      <c r="C55" s="5">
        <v>1389880</v>
      </c>
      <c r="D55" s="3" t="s">
        <v>64</v>
      </c>
      <c r="E55" s="12">
        <v>0</v>
      </c>
      <c r="F55" s="3"/>
      <c r="G55" s="3"/>
      <c r="H55" s="3"/>
      <c r="I55" s="3"/>
      <c r="J55" s="13">
        <f t="shared" si="0"/>
        <v>1389880</v>
      </c>
    </row>
    <row r="56" spans="1:10" ht="25.5" x14ac:dyDescent="0.25">
      <c r="A56" s="3" t="s">
        <v>70</v>
      </c>
      <c r="B56" s="11" t="s">
        <v>21</v>
      </c>
      <c r="C56" s="5">
        <v>21850517</v>
      </c>
      <c r="D56" s="3" t="s">
        <v>64</v>
      </c>
      <c r="E56" s="12">
        <v>0</v>
      </c>
      <c r="F56" s="3"/>
      <c r="G56" s="3"/>
      <c r="H56" s="3"/>
      <c r="I56" s="3"/>
      <c r="J56" s="13">
        <f t="shared" si="0"/>
        <v>21850517</v>
      </c>
    </row>
    <row r="57" spans="1:10" ht="25.5" x14ac:dyDescent="0.25">
      <c r="A57" s="3" t="s">
        <v>69</v>
      </c>
      <c r="B57" s="11" t="s">
        <v>21</v>
      </c>
      <c r="C57" s="5">
        <v>31039503</v>
      </c>
      <c r="D57" s="3" t="s">
        <v>68</v>
      </c>
      <c r="E57" s="12">
        <v>0</v>
      </c>
      <c r="F57" s="3"/>
      <c r="G57" s="3"/>
      <c r="H57" s="3"/>
      <c r="I57" s="3"/>
      <c r="J57" s="13">
        <f t="shared" si="0"/>
        <v>31039503</v>
      </c>
    </row>
    <row r="58" spans="1:10" ht="25.5" x14ac:dyDescent="0.25">
      <c r="A58" s="3" t="s">
        <v>69</v>
      </c>
      <c r="B58" s="11" t="s">
        <v>21</v>
      </c>
      <c r="C58" s="5">
        <v>16865501</v>
      </c>
      <c r="D58" s="3" t="s">
        <v>67</v>
      </c>
      <c r="E58" s="12">
        <v>0</v>
      </c>
      <c r="F58" s="3"/>
      <c r="G58" s="3"/>
      <c r="H58" s="3"/>
      <c r="I58" s="3"/>
      <c r="J58" s="13">
        <f t="shared" si="0"/>
        <v>16865501</v>
      </c>
    </row>
    <row r="59" spans="1:10" ht="25.5" x14ac:dyDescent="0.25">
      <c r="A59" s="3" t="s">
        <v>75</v>
      </c>
      <c r="B59" s="11" t="s">
        <v>21</v>
      </c>
      <c r="C59" s="5">
        <v>0</v>
      </c>
      <c r="D59" s="25" t="s">
        <v>71</v>
      </c>
      <c r="E59" s="12">
        <v>0</v>
      </c>
      <c r="F59" s="3"/>
      <c r="G59" s="3"/>
      <c r="H59" s="3"/>
      <c r="I59" s="3"/>
      <c r="J59" s="13">
        <f t="shared" si="0"/>
        <v>0</v>
      </c>
    </row>
    <row r="60" spans="1:10" ht="25.5" x14ac:dyDescent="0.25">
      <c r="A60" s="3" t="s">
        <v>75</v>
      </c>
      <c r="B60" s="11" t="s">
        <v>21</v>
      </c>
      <c r="C60" s="5">
        <v>0</v>
      </c>
      <c r="D60" s="25" t="s">
        <v>72</v>
      </c>
      <c r="E60" s="12">
        <v>0</v>
      </c>
      <c r="F60" s="3"/>
      <c r="G60" s="3"/>
      <c r="H60" s="3"/>
      <c r="I60" s="3"/>
      <c r="J60" s="13">
        <f t="shared" si="0"/>
        <v>0</v>
      </c>
    </row>
    <row r="61" spans="1:10" ht="25.5" x14ac:dyDescent="0.25">
      <c r="A61" s="3" t="s">
        <v>75</v>
      </c>
      <c r="B61" s="11" t="s">
        <v>21</v>
      </c>
      <c r="C61" s="5">
        <v>0</v>
      </c>
      <c r="D61" s="25" t="s">
        <v>73</v>
      </c>
      <c r="E61" s="12">
        <v>0</v>
      </c>
      <c r="F61" s="3"/>
      <c r="G61" s="3"/>
      <c r="H61" s="3"/>
      <c r="I61" s="3"/>
      <c r="J61" s="13">
        <f t="shared" si="0"/>
        <v>0</v>
      </c>
    </row>
    <row r="62" spans="1:10" ht="38.25" x14ac:dyDescent="0.25">
      <c r="A62" s="3" t="s">
        <v>75</v>
      </c>
      <c r="B62" s="11" t="s">
        <v>21</v>
      </c>
      <c r="C62" s="5">
        <v>23181326.670000002</v>
      </c>
      <c r="D62" s="25" t="s">
        <v>74</v>
      </c>
      <c r="E62" s="5">
        <v>6913717.879999999</v>
      </c>
      <c r="F62" s="3"/>
      <c r="G62" s="3"/>
      <c r="H62" s="3"/>
      <c r="I62" s="3"/>
      <c r="J62" s="13">
        <f t="shared" si="0"/>
        <v>30095044.550000001</v>
      </c>
    </row>
    <row r="63" spans="1:10" ht="25.5" x14ac:dyDescent="0.25">
      <c r="A63" s="3" t="s">
        <v>78</v>
      </c>
      <c r="B63" s="11" t="s">
        <v>21</v>
      </c>
      <c r="C63" s="5">
        <v>18867000</v>
      </c>
      <c r="D63" s="3" t="s">
        <v>76</v>
      </c>
      <c r="E63" s="5">
        <v>0</v>
      </c>
      <c r="F63" s="3"/>
      <c r="G63" s="3"/>
      <c r="H63" s="3"/>
      <c r="I63" s="3"/>
      <c r="J63" s="13">
        <f t="shared" si="0"/>
        <v>18867000</v>
      </c>
    </row>
    <row r="64" spans="1:10" ht="25.5" x14ac:dyDescent="0.25">
      <c r="A64" s="3" t="s">
        <v>78</v>
      </c>
      <c r="B64" s="11" t="s">
        <v>21</v>
      </c>
      <c r="C64" s="5">
        <v>18554301.130000003</v>
      </c>
      <c r="D64" s="3" t="s">
        <v>77</v>
      </c>
      <c r="E64" s="5">
        <v>0</v>
      </c>
      <c r="F64" s="3"/>
      <c r="G64" s="3"/>
      <c r="H64" s="3"/>
      <c r="I64" s="3"/>
      <c r="J64" s="13">
        <f t="shared" si="0"/>
        <v>18554301.130000003</v>
      </c>
    </row>
  </sheetData>
  <mergeCells count="10">
    <mergeCell ref="A2:J2"/>
    <mergeCell ref="A3:J3"/>
    <mergeCell ref="A4:J4"/>
    <mergeCell ref="A5:J5"/>
    <mergeCell ref="A7:A8"/>
    <mergeCell ref="B7:C7"/>
    <mergeCell ref="D7:E7"/>
    <mergeCell ref="F7:G7"/>
    <mergeCell ref="H7:I7"/>
    <mergeCell ref="J7:J8"/>
  </mergeCells>
  <phoneticPr fontId="5" type="noConversion"/>
  <pageMargins left="0.25" right="0.25" top="0.75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2023-01-25T17:09:43Z</cp:lastPrinted>
  <dcterms:created xsi:type="dcterms:W3CDTF">2018-10-22T21:08:15Z</dcterms:created>
  <dcterms:modified xsi:type="dcterms:W3CDTF">2023-04-27T17:53:05Z</dcterms:modified>
</cp:coreProperties>
</file>